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<sst xmlns="http://schemas.openxmlformats.org/spreadsheetml/2006/main" count="65" uniqueCount="64">
  <si>
    <t>Артикул</t>
  </si>
  <si>
    <t>Наименование</t>
  </si>
  <si>
    <t>Старая цена</t>
  </si>
  <si>
    <t>Новая цена</t>
  </si>
  <si>
    <t>Изменение</t>
  </si>
  <si>
    <t>Тонер-картриджи</t>
  </si>
  <si>
    <t>CANON</t>
  </si>
  <si>
    <t>CET131036</t>
  </si>
  <si>
    <t>Тонер-картридж (CPP) C-EXV33 для CANON iR2520/2525/2530 (CET), 700г, 14600 стр., CET131036</t>
  </si>
  <si>
    <t>CET5357</t>
  </si>
  <si>
    <t>Тонер-картридж (CPP, TF8) C-EXV49 для CANON iR ADVANCE C3325i/3330i/3320 (CET) Black, 790г, 30000 стр., CET5357</t>
  </si>
  <si>
    <t>CET5358</t>
  </si>
  <si>
    <t>Тонер-картридж (CPP, TF8) C-EXV49 для CANON iR ADVANCE C3325i/3330i/3320 (CET) Cyan, 463г, 19000 стр., CET5358</t>
  </si>
  <si>
    <t>CET5359</t>
  </si>
  <si>
    <t>Тонер-картридж (CPP, TF8) C-EXV49 для CANON iR ADVANCE C3325i/3330i/3320 (CET) Magenta, 463г, 19000 стр., CET5359</t>
  </si>
  <si>
    <t>CET5361</t>
  </si>
  <si>
    <t>Тонер-картридж (CPP, TF8) C-EXV49 для CANON iR ADVANCE C3325i/3330i/3320 (CET) Yellow, 463г, 19000 стр., CET5361</t>
  </si>
  <si>
    <t>CET6701</t>
  </si>
  <si>
    <t>Тонер-картридж TN-116/TN-117H/TN-118/TN-119 для KONICA MINOLTA Bizhub 164/184/195/215/235 (CET), 280г, 12000 стр., CET6701</t>
  </si>
  <si>
    <t>RICOH</t>
  </si>
  <si>
    <t>CET6753</t>
  </si>
  <si>
    <t>Тонер-картридж 407318 для RICOH SP4510DN/SP4510SF (CET), 240г, 12000 стр., CET6753</t>
  </si>
  <si>
    <t>CET6445</t>
  </si>
  <si>
    <t>Тонер-картридж (SD3) 841347, 842077 для RICOH Aficio MP4000/MP4001G/MP5001G/MP5000/MP4500/MP3500 (CET), 630г, 30000 стр., CET6445</t>
  </si>
  <si>
    <t>CET6734</t>
  </si>
  <si>
    <t>Тонер-картридж (SD3) 1270D для RICOH Aficio 1515/MP161 (CET), 230г, 7000 стр., CET6734</t>
  </si>
  <si>
    <t>CET8034</t>
  </si>
  <si>
    <t>Тонер-картридж (SD6) 842116 для RICOH Aficio 1060/1075/2060/2075/MP5500/MP6500/MP7500/MP6000/MP7000 (CET), 1220г, 47000 стр., CET8034</t>
  </si>
  <si>
    <t>CET6606</t>
  </si>
  <si>
    <t>Тонер-картридж (CPP) 842135 для RICOH MP2014/2014D (CET), 390г, 12000 стр., CET6606</t>
  </si>
  <si>
    <t>KYOCERA</t>
  </si>
  <si>
    <t>CET8178</t>
  </si>
  <si>
    <t>Тонер-картридж (PK9) TK-1110 для KYOCERA FS-1040/1020MFP/1120MFP (CET), 100г, 2500 стр., CET8178</t>
  </si>
  <si>
    <t>CET8180</t>
  </si>
  <si>
    <t>Тонер-картридж (PK9) TK-1120 для KYOCERA FS-1060DN/1025MFP/1125MFP (CET), 100г, 3000 стр., CET8180</t>
  </si>
  <si>
    <t>CET131035</t>
  </si>
  <si>
    <r>
      <t xml:space="preserve">Тонер-картридж </t>
    </r>
    <r>
      <rPr>
        <rFont val="Calibri"/>
        <b/>
        <color theme="1"/>
        <sz val="11.0"/>
      </rPr>
      <t>повышенной емкости</t>
    </r>
    <r>
      <rPr>
        <rFont val="Calibri"/>
        <color theme="1"/>
        <sz val="11.0"/>
      </rPr>
      <t xml:space="preserve"> (PK9) TK-1150HC для KYOCERA ECOSYS M2135dn/2635dn/P2235dn/2235dw (CET), 420г, 9000 стр., CET131035</t>
    </r>
  </si>
  <si>
    <t>повышенная емкость!</t>
  </si>
  <si>
    <t>CET1938</t>
  </si>
  <si>
    <r>
      <t xml:space="preserve">Тонер-картридж </t>
    </r>
    <r>
      <rPr>
        <rFont val="Calibri"/>
        <b/>
        <color theme="1"/>
        <sz val="11.0"/>
      </rPr>
      <t>повышенной емкости</t>
    </r>
    <r>
      <rPr>
        <rFont val="Calibri"/>
        <color theme="1"/>
        <sz val="11.0"/>
      </rPr>
      <t xml:space="preserve"> (PK9) TK-1170HC для KYOCERA ECOSYS M2040dn/2540dn/2540dw/2640idw (CET), 450г, 12000 стр., CET1938</t>
    </r>
  </si>
  <si>
    <t>CET7392</t>
  </si>
  <si>
    <t>Тонер-картридж (PK9) TK-3170 для KYOCERA ECOSYS P3050dn (CET), 430г, 15500 стр., CET7392</t>
  </si>
  <si>
    <t>CET7395</t>
  </si>
  <si>
    <t>Тонер-картридж (PK9) TK-3190 для KYOCERA ECOSYS P3055dn (CET), 680г, 25000 стр., CET7395</t>
  </si>
  <si>
    <t>CET131040</t>
  </si>
  <si>
    <t>Тонер-картридж (PK9) TK-1200 для KYOCERA ECOSYS P2335d/2335dn/M2235dn/2835dw (CET), 116г, 3000 стр., CET131040</t>
  </si>
  <si>
    <t>Тонер</t>
  </si>
  <si>
    <t> XEROX</t>
  </si>
  <si>
    <t>CET111039622</t>
  </si>
  <si>
    <t>Тонер CE08-K(CPT) + носитель CE08-D для XEROX AltaLink C8045/8030/8035, WorkCentre 7830 (Japan) Black, 622г/бут, CET111039622</t>
  </si>
  <si>
    <t>CET111039660</t>
  </si>
  <si>
    <t>Тонер CE08-K (CPT) для XEROX AltaLink C8045/8030/8035, Color C60/70 (Japan) Black, 660г/бут, (унив.), CET111039660</t>
  </si>
  <si>
    <t xml:space="preserve"> CET111040360</t>
  </si>
  <si>
    <t>Тонер CE08-C (CPT) + носитель CE08-D для XEROX AltaLink C8045/8030/8035, WorkCentre 7830 (Japan) Cyan, 360г/бут, CET111040360</t>
  </si>
  <si>
    <t xml:space="preserve"> CET111040630</t>
  </si>
  <si>
    <t>Тонер CE08-C (CPT) для XEROX AltaLink C8045/8030/8035, Color C60/70 (Japan) Cyan, 630г/бут, (унив.), CET111040630</t>
  </si>
  <si>
    <t>CET111041360</t>
  </si>
  <si>
    <t>Тонер CE08-M (CPT)+ носитель CE08-D для XEROX AltaLink C8045/8030/8035, WorkCentre 7830 (Japan) Magenta, 360г/бут, CET111041360</t>
  </si>
  <si>
    <t>CET111041630</t>
  </si>
  <si>
    <t>Тонер CE08-M (CPT) для XEROX AltaLink C8045/8030/8035, Color C60/70 (Japan) Magenta, 630г/бут, (унив.), CET111041630</t>
  </si>
  <si>
    <t xml:space="preserve"> CET111042360</t>
  </si>
  <si>
    <t>Тонер CE08-Y (CPT) + носитель CE08-D для XEROX AltaLink C8045/8030/8035, WorkCentre 7830 (Japan) Yellow, 360г/бут, CET111042360</t>
  </si>
  <si>
    <t>CET111042630</t>
  </si>
  <si>
    <t>Тонер CE08-Y (CPT) для XEROX AltaLink C8045/8030/8035, Color C60/70 (Japan) Yellow, 630г/бут, (унив.), CET111042630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</si>
</sst>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"/>
  </numFmts>
  <fonts count="4">
    <font>
      <sz val="11.0"/>
      <color theme="1"/>
      <name val="Arial"/>
    </font>
    <font>
      <b/>
      <sz val="11.0"/>
      <color theme="1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/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2" fontId="1" numFmtId="0" xfId="0" applyAlignment="1" applyBorder="1" applyFill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wrapText="1"/>
    </xf>
    <xf borderId="6" fillId="0" fontId="2" numFmtId="0" xfId="0" applyBorder="1" applyFont="1"/>
    <xf borderId="1" fillId="0" fontId="3" numFmtId="0" xfId="0" applyBorder="1" applyFont="1"/>
    <xf borderId="1" fillId="0" fontId="3" numFmtId="164" xfId="0" applyBorder="1" applyFont="1" applyNumberFormat="1"/>
    <xf borderId="1" fillId="0" fontId="3" numFmtId="9" xfId="0" applyBorder="1" applyFont="1" applyNumberFormat="1"/>
    <xf borderId="0" fillId="0" fontId="1" numFmtId="0" xfId="0" applyFont="1"/>
    <xf borderId="7" fillId="2" fontId="1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0" fillId="0" fontId="3" numFmtId="0" xfId="0" applyAlignment="1" applyFont="1">
      <alignment horizontal="center"/>
    </xf>
    <xf borderId="10" fillId="0" fontId="3" numFmtId="0" xfId="0" applyBorder="1" applyFont="1"/>
    <xf borderId="11" fillId="0" fontId="3" numFmtId="0" xfId="0" applyBorder="1" applyFont="1"/>
    <xf borderId="11" fillId="0" fontId="3" numFmtId="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438525" cy="94297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49.0"/>
    <col customWidth="1" min="3" max="3" width="9.88"/>
    <col customWidth="1" min="4" max="4" width="10.5"/>
    <col customWidth="1" min="5" max="5" width="10.0"/>
    <col customWidth="1" min="6" max="6" width="18.25"/>
    <col customWidth="1" min="7" max="26" width="7.75"/>
  </cols>
  <sheetData>
    <row r="1" ht="75.0" customHeight="1"/>
    <row r="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>
      <c r="A3" s="2" t="s">
        <v>5</v>
      </c>
      <c r="B3" s="3"/>
      <c r="C3" s="3"/>
      <c r="D3" s="3"/>
      <c r="E3" s="4"/>
    </row>
    <row r="4">
      <c r="A4" s="5" t="s">
        <v>6</v>
      </c>
      <c r="B4" s="3"/>
      <c r="C4" s="3"/>
      <c r="D4" s="3"/>
      <c r="E4" s="6"/>
    </row>
    <row r="5">
      <c r="A5" s="7" t="s">
        <v>7</v>
      </c>
      <c r="B5" s="7" t="s">
        <v>8</v>
      </c>
      <c r="C5" s="8">
        <v>23.84</v>
      </c>
      <c r="D5" s="8">
        <v>18.64</v>
      </c>
      <c r="E5" s="9">
        <f t="shared" ref="E5:E10" si="1">D5/C5-1</f>
        <v>-0.2181208054</v>
      </c>
    </row>
    <row r="6">
      <c r="A6" s="7" t="s">
        <v>9</v>
      </c>
      <c r="B6" s="7" t="s">
        <v>10</v>
      </c>
      <c r="C6" s="8">
        <v>53.69</v>
      </c>
      <c r="D6" s="8">
        <v>51.82</v>
      </c>
      <c r="E6" s="9">
        <f t="shared" si="1"/>
        <v>-0.0348295772</v>
      </c>
    </row>
    <row r="7">
      <c r="A7" s="7" t="s">
        <v>11</v>
      </c>
      <c r="B7" s="7" t="s">
        <v>12</v>
      </c>
      <c r="C7" s="8">
        <v>56.42</v>
      </c>
      <c r="D7" s="8">
        <v>54.55</v>
      </c>
      <c r="E7" s="9">
        <f t="shared" si="1"/>
        <v>-0.03314427508</v>
      </c>
    </row>
    <row r="8">
      <c r="A8" s="7" t="s">
        <v>13</v>
      </c>
      <c r="B8" s="7" t="s">
        <v>14</v>
      </c>
      <c r="C8" s="8">
        <v>56.42</v>
      </c>
      <c r="D8" s="8">
        <v>54.55</v>
      </c>
      <c r="E8" s="9">
        <f t="shared" si="1"/>
        <v>-0.03314427508</v>
      </c>
    </row>
    <row r="9">
      <c r="A9" s="7" t="s">
        <v>15</v>
      </c>
      <c r="B9" s="7" t="s">
        <v>16</v>
      </c>
      <c r="C9" s="8">
        <v>56.42</v>
      </c>
      <c r="D9" s="8">
        <v>54.55</v>
      </c>
      <c r="E9" s="9">
        <f t="shared" si="1"/>
        <v>-0.03314427508</v>
      </c>
    </row>
    <row r="10">
      <c r="A10" s="7" t="s">
        <v>17</v>
      </c>
      <c r="B10" s="7" t="s">
        <v>18</v>
      </c>
      <c r="C10" s="8">
        <v>12.92</v>
      </c>
      <c r="D10" s="8">
        <v>10.91</v>
      </c>
      <c r="E10" s="9">
        <f t="shared" si="1"/>
        <v>-0.1555727554</v>
      </c>
    </row>
    <row r="11">
      <c r="A11" s="5" t="s">
        <v>19</v>
      </c>
      <c r="B11" s="3"/>
      <c r="C11" s="3"/>
      <c r="D11" s="3"/>
      <c r="E11" s="6"/>
    </row>
    <row r="12">
      <c r="A12" s="7" t="s">
        <v>20</v>
      </c>
      <c r="B12" s="7" t="s">
        <v>21</v>
      </c>
      <c r="C12" s="8">
        <v>16.84</v>
      </c>
      <c r="D12" s="8">
        <v>15.91</v>
      </c>
      <c r="E12" s="9">
        <f t="shared" ref="E12:E16" si="2">D12/C12-1</f>
        <v>-0.05522565321</v>
      </c>
    </row>
    <row r="13">
      <c r="A13" s="7" t="s">
        <v>22</v>
      </c>
      <c r="B13" s="7" t="s">
        <v>23</v>
      </c>
      <c r="C13" s="8">
        <v>15.93</v>
      </c>
      <c r="D13" s="8">
        <v>13.64</v>
      </c>
      <c r="E13" s="9">
        <f t="shared" si="2"/>
        <v>-0.1437539234</v>
      </c>
    </row>
    <row r="14">
      <c r="A14" s="7" t="s">
        <v>24</v>
      </c>
      <c r="B14" s="7" t="s">
        <v>25</v>
      </c>
      <c r="C14" s="8">
        <v>7.78</v>
      </c>
      <c r="D14" s="8">
        <v>7.0</v>
      </c>
      <c r="E14" s="9">
        <f t="shared" si="2"/>
        <v>-0.1002570694</v>
      </c>
    </row>
    <row r="15">
      <c r="A15" s="7" t="s">
        <v>26</v>
      </c>
      <c r="B15" s="7" t="s">
        <v>27</v>
      </c>
      <c r="C15" s="8">
        <v>30.39</v>
      </c>
      <c r="D15" s="8">
        <v>26.36</v>
      </c>
      <c r="E15" s="9">
        <f t="shared" si="2"/>
        <v>-0.132609411</v>
      </c>
    </row>
    <row r="16">
      <c r="A16" s="7" t="s">
        <v>28</v>
      </c>
      <c r="B16" s="7" t="s">
        <v>29</v>
      </c>
      <c r="C16" s="8">
        <v>15.93</v>
      </c>
      <c r="D16" s="8">
        <v>15.0</v>
      </c>
      <c r="E16" s="9">
        <f t="shared" si="2"/>
        <v>-0.05838041431</v>
      </c>
    </row>
    <row r="17">
      <c r="A17" s="5" t="s">
        <v>30</v>
      </c>
      <c r="B17" s="3"/>
      <c r="C17" s="3"/>
      <c r="D17" s="3"/>
      <c r="E17" s="6"/>
    </row>
    <row r="18">
      <c r="A18" s="7" t="s">
        <v>31</v>
      </c>
      <c r="B18" s="7" t="s">
        <v>32</v>
      </c>
      <c r="C18" s="8">
        <v>6.28</v>
      </c>
      <c r="D18" s="8">
        <v>5.73</v>
      </c>
      <c r="E18" s="9">
        <f t="shared" ref="E18:E24" si="3">D18/C18-1</f>
        <v>-0.08757961783</v>
      </c>
    </row>
    <row r="19">
      <c r="A19" s="7" t="s">
        <v>33</v>
      </c>
      <c r="B19" s="7" t="s">
        <v>34</v>
      </c>
      <c r="C19" s="8">
        <v>6.28</v>
      </c>
      <c r="D19" s="8">
        <v>5.82</v>
      </c>
      <c r="E19" s="9">
        <f t="shared" si="3"/>
        <v>-0.07324840764</v>
      </c>
    </row>
    <row r="20">
      <c r="A20" s="7" t="s">
        <v>35</v>
      </c>
      <c r="B20" s="7" t="s">
        <v>36</v>
      </c>
      <c r="C20" s="8">
        <v>22.57</v>
      </c>
      <c r="D20" s="8">
        <v>19.09</v>
      </c>
      <c r="E20" s="9">
        <f t="shared" si="3"/>
        <v>-0.1541869739</v>
      </c>
      <c r="F20" s="10" t="s">
        <v>37</v>
      </c>
    </row>
    <row r="21" ht="15.75" customHeight="1">
      <c r="A21" s="7" t="s">
        <v>38</v>
      </c>
      <c r="B21" s="7" t="s">
        <v>39</v>
      </c>
      <c r="C21" s="8">
        <v>18.29</v>
      </c>
      <c r="D21" s="8">
        <v>17.64</v>
      </c>
      <c r="E21" s="9">
        <f t="shared" si="3"/>
        <v>-0.03553854565</v>
      </c>
      <c r="F21" s="10" t="s">
        <v>37</v>
      </c>
    </row>
    <row r="22" ht="15.75" customHeight="1">
      <c r="A22" s="7" t="s">
        <v>40</v>
      </c>
      <c r="B22" s="7" t="s">
        <v>41</v>
      </c>
      <c r="C22" s="8">
        <v>18.11</v>
      </c>
      <c r="D22" s="8">
        <v>17.64</v>
      </c>
      <c r="E22" s="9">
        <f t="shared" si="3"/>
        <v>-0.02595251242</v>
      </c>
    </row>
    <row r="23" ht="15.75" customHeight="1">
      <c r="A23" s="7" t="s">
        <v>42</v>
      </c>
      <c r="B23" s="7" t="s">
        <v>43</v>
      </c>
      <c r="C23" s="8">
        <v>24.12</v>
      </c>
      <c r="D23" s="8">
        <v>23.18</v>
      </c>
      <c r="E23" s="9">
        <f t="shared" si="3"/>
        <v>-0.03897180763</v>
      </c>
    </row>
    <row r="24" ht="15.75" customHeight="1">
      <c r="A24" s="7" t="s">
        <v>44</v>
      </c>
      <c r="B24" s="7" t="s">
        <v>45</v>
      </c>
      <c r="C24" s="8">
        <v>15.11</v>
      </c>
      <c r="D24" s="8">
        <v>14.36</v>
      </c>
      <c r="E24" s="9">
        <f t="shared" si="3"/>
        <v>-0.04963600265</v>
      </c>
    </row>
    <row r="25" ht="15.75" customHeight="1">
      <c r="A25" s="11" t="s">
        <v>46</v>
      </c>
      <c r="B25" s="12"/>
      <c r="C25" s="12"/>
      <c r="D25" s="12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5.75" customHeight="1">
      <c r="A26" s="5" t="s">
        <v>47</v>
      </c>
      <c r="B26" s="3"/>
      <c r="C26" s="3"/>
      <c r="D26" s="3"/>
      <c r="E26" s="6"/>
    </row>
    <row r="27" ht="15.75" customHeight="1">
      <c r="A27" s="15" t="s">
        <v>48</v>
      </c>
      <c r="B27" s="16" t="s">
        <v>49</v>
      </c>
      <c r="C27" s="8">
        <v>41.23</v>
      </c>
      <c r="D27" s="8">
        <v>37.14</v>
      </c>
      <c r="E27" s="17">
        <f t="shared" ref="E27:E34" si="4">D27/C27-1</f>
        <v>-0.09919961193</v>
      </c>
    </row>
    <row r="28" ht="15.75" customHeight="1">
      <c r="A28" s="15" t="s">
        <v>50</v>
      </c>
      <c r="B28" s="16" t="s">
        <v>51</v>
      </c>
      <c r="C28" s="8">
        <v>38.61</v>
      </c>
      <c r="D28" s="8">
        <v>34.78</v>
      </c>
      <c r="E28" s="17">
        <f t="shared" si="4"/>
        <v>-0.0991970992</v>
      </c>
    </row>
    <row r="29" ht="15.75" customHeight="1">
      <c r="A29" s="15" t="s">
        <v>52</v>
      </c>
      <c r="B29" s="16" t="s">
        <v>53</v>
      </c>
      <c r="C29" s="8">
        <v>34.44</v>
      </c>
      <c r="D29" s="8">
        <v>29.1</v>
      </c>
      <c r="E29" s="17">
        <f t="shared" si="4"/>
        <v>-0.1550522648</v>
      </c>
    </row>
    <row r="30" ht="15.75" customHeight="1">
      <c r="A30" s="15" t="s">
        <v>54</v>
      </c>
      <c r="B30" s="16" t="s">
        <v>55</v>
      </c>
      <c r="C30" s="8">
        <v>58.1</v>
      </c>
      <c r="D30" s="8">
        <v>49.11</v>
      </c>
      <c r="E30" s="17">
        <f t="shared" si="4"/>
        <v>-0.1547332186</v>
      </c>
    </row>
    <row r="31" ht="15.75" customHeight="1">
      <c r="A31" s="15" t="s">
        <v>56</v>
      </c>
      <c r="B31" s="16" t="s">
        <v>57</v>
      </c>
      <c r="C31" s="8">
        <v>34.44</v>
      </c>
      <c r="D31" s="8">
        <v>29.1</v>
      </c>
      <c r="E31" s="17">
        <f t="shared" si="4"/>
        <v>-0.1550522648</v>
      </c>
    </row>
    <row r="32" ht="15.75" customHeight="1">
      <c r="A32" s="15" t="s">
        <v>58</v>
      </c>
      <c r="B32" s="16" t="s">
        <v>59</v>
      </c>
      <c r="C32" s="8">
        <v>58.1</v>
      </c>
      <c r="D32" s="8">
        <v>49.11</v>
      </c>
      <c r="E32" s="17">
        <f t="shared" si="4"/>
        <v>-0.1547332186</v>
      </c>
    </row>
    <row r="33" ht="15.75" customHeight="1">
      <c r="A33" s="15" t="s">
        <v>60</v>
      </c>
      <c r="B33" s="16" t="s">
        <v>61</v>
      </c>
      <c r="C33" s="8">
        <v>34.44</v>
      </c>
      <c r="D33" s="8">
        <v>29.1</v>
      </c>
      <c r="E33" s="17">
        <f t="shared" si="4"/>
        <v>-0.1550522648</v>
      </c>
    </row>
    <row r="34" ht="15.75" customHeight="1">
      <c r="A34" s="15" t="s">
        <v>62</v>
      </c>
      <c r="B34" s="16" t="s">
        <v>63</v>
      </c>
      <c r="C34" s="8">
        <v>58.1</v>
      </c>
      <c r="D34" s="8">
        <v>49.11</v>
      </c>
      <c r="E34" s="17">
        <f t="shared" si="4"/>
        <v>-0.1547332186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3:E3"/>
    <mergeCell ref="A4:E4"/>
    <mergeCell ref="A11:E11"/>
    <mergeCell ref="A17:E17"/>
    <mergeCell ref="A25:E25"/>
    <mergeCell ref="A26:E26"/>
  </mergeCells>
  <printOptions/>
  <pageMargins bottom="0.75" footer="0.0" header="0.0" left="0.7" right="0.7" top="0.75"/>
  <pageSetup orientation="landscape"/>
  <drawing r:id="rId1"/>
</worksheet>
</file>